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yjs\Desktop\"/>
    </mc:Choice>
  </mc:AlternateContent>
  <bookViews>
    <workbookView xWindow="0" yWindow="0" windowWidth="28128" windowHeight="12540"/>
  </bookViews>
  <sheets>
    <sheet name="Sheet1" sheetId="1" r:id="rId1"/>
  </sheets>
  <calcPr calcId="162913"/>
</workbook>
</file>

<file path=xl/calcChain.xml><?xml version="1.0" encoding="utf-8"?>
<calcChain xmlns="http://schemas.openxmlformats.org/spreadsheetml/2006/main">
  <c r="J14" i="1" l="1"/>
  <c r="J13" i="1"/>
  <c r="I13" i="1"/>
  <c r="H13" i="1"/>
  <c r="J12" i="1"/>
  <c r="I12" i="1"/>
  <c r="H12" i="1"/>
  <c r="J11" i="1"/>
  <c r="I11" i="1"/>
  <c r="H11" i="1"/>
  <c r="J10" i="1"/>
  <c r="I10" i="1"/>
  <c r="H10" i="1"/>
  <c r="J9" i="1"/>
  <c r="I9" i="1"/>
  <c r="H9" i="1"/>
  <c r="J8" i="1"/>
  <c r="I8" i="1"/>
  <c r="H8" i="1"/>
  <c r="J7" i="1"/>
  <c r="I7" i="1"/>
  <c r="H7" i="1"/>
  <c r="J6" i="1"/>
  <c r="I6" i="1"/>
  <c r="H6" i="1"/>
  <c r="J5" i="1"/>
  <c r="I5" i="1"/>
  <c r="H5" i="1"/>
  <c r="J4" i="1"/>
  <c r="I4" i="1"/>
  <c r="H4" i="1"/>
  <c r="H14" i="1" l="1"/>
  <c r="I14" i="1"/>
</calcChain>
</file>

<file path=xl/sharedStrings.xml><?xml version="1.0" encoding="utf-8"?>
<sst xmlns="http://schemas.openxmlformats.org/spreadsheetml/2006/main" count="78" uniqueCount="59">
  <si>
    <t>序号</t>
  </si>
  <si>
    <t>立项编号</t>
  </si>
  <si>
    <t>项目名称</t>
  </si>
  <si>
    <t>项目负责人</t>
  </si>
  <si>
    <t>所在学院</t>
  </si>
  <si>
    <t>项目类型</t>
  </si>
  <si>
    <t>立项金额（万元）</t>
  </si>
  <si>
    <t>2022年经费</t>
  </si>
  <si>
    <t>2023年经费</t>
  </si>
  <si>
    <t>2024年经费</t>
  </si>
  <si>
    <t>化学与环境科学学院</t>
  </si>
  <si>
    <t>生物资源与食品工程学院</t>
  </si>
  <si>
    <t>物理与电子工程学院</t>
  </si>
  <si>
    <t>文化旅游学院</t>
  </si>
  <si>
    <t>202101AO070322</t>
  </si>
  <si>
    <t>Co基Heusler合金的相变特性与功能性效应优化</t>
  </si>
  <si>
    <t>张元磊</t>
  </si>
  <si>
    <t>面上</t>
  </si>
  <si>
    <t>202101AO070328</t>
  </si>
  <si>
    <t>磺酸基功能化MOFs材料同时去除环境水体中染料及重金属离子污染物的研究</t>
  </si>
  <si>
    <t>杨玉亭</t>
  </si>
  <si>
    <t>202101AO070237</t>
  </si>
  <si>
    <t>分层结构的过渡金属复合电极材料的设计及中药材中重金属传感性能研究</t>
  </si>
  <si>
    <t>荣茜</t>
  </si>
  <si>
    <t>202101AO070236</t>
  </si>
  <si>
    <t>云南盐津乌骨鸡肌肉脂肪酸合成的遗传基础研究</t>
  </si>
  <si>
    <t>李正田</t>
  </si>
  <si>
    <t>202101AO070248</t>
  </si>
  <si>
    <t>滇产党参多糖调节肠道菌群及脂质代谢的作用机制</t>
  </si>
  <si>
    <t>张鸭关</t>
  </si>
  <si>
    <t>202101AO070235</t>
  </si>
  <si>
    <t>不同重建模式下滇东煤矿废弃地动植物多样性及群落结构演替研究</t>
  </si>
  <si>
    <t>王浩瀚</t>
  </si>
  <si>
    <t>202101AO070240</t>
  </si>
  <si>
    <t>基于BIM技术的云南传统村落民居数据库建设研究</t>
  </si>
  <si>
    <t>施建林</t>
  </si>
  <si>
    <t>信息与教育技术中心</t>
  </si>
  <si>
    <t>202101AO070321</t>
  </si>
  <si>
    <t>云南深度参与“一带一路”国际金融开放合作研究</t>
  </si>
  <si>
    <t>马涛</t>
  </si>
  <si>
    <t>数学与统计学院</t>
  </si>
  <si>
    <t>202101AO070242</t>
  </si>
  <si>
    <t>基于色谱分离-核磁共振组学技术傣药地不容内生真菌活性成分的发现及道地药材相关性研究</t>
  </si>
  <si>
    <t>董建伟</t>
  </si>
  <si>
    <t>202101AO070232</t>
  </si>
  <si>
    <t>CMTM6在非小细胞肺癌中的功能与机制研究</t>
  </si>
  <si>
    <t>戴芳</t>
  </si>
  <si>
    <t>备案制</t>
  </si>
  <si>
    <t>基于景观格局的珠江源流域生态风险评价及生态安全格局优化研究</t>
  </si>
  <si>
    <t>许路艳</t>
  </si>
  <si>
    <t>青年</t>
  </si>
  <si>
    <t>大豆脲酶诱导碳酸钙沉淀技术固化红黏土试验研究</t>
  </si>
  <si>
    <t>张吉</t>
  </si>
  <si>
    <t>应用技术学院</t>
  </si>
  <si>
    <t>高维非线性发展方程解的时空动力学研究</t>
  </si>
  <si>
    <t>李龙星</t>
  </si>
  <si>
    <t>附件：</t>
    <phoneticPr fontId="2" type="noConversion"/>
  </si>
  <si>
    <r>
      <rPr>
        <sz val="10.5"/>
        <color theme="1"/>
        <rFont val="Calibri"/>
        <family val="2"/>
      </rPr>
      <t xml:space="preserve"> </t>
    </r>
    <r>
      <rPr>
        <sz val="10.5"/>
        <color theme="1"/>
        <rFont val="宋体"/>
        <family val="3"/>
        <charset val="134"/>
      </rPr>
      <t>合计</t>
    </r>
  </si>
  <si>
    <t xml:space="preserve">2022年度云南省地方本科高校基础研究联合专项资金项目拟推荐立项项目名单
</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</si>
</sst>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宋体"/>
      <charset val="134"/>
      <scheme val="minor"/>
    </font>
    <font>
      <b/>
      <sz val="10.5"/>
      <color theme="1"/>
      <name val="宋体"/>
      <family val="3"/>
      <charset val="134"/>
    </font>
    <font>
      <sz val="9"/>
      <name val="宋体"/>
      <family val="3"/>
      <charset val="134"/>
      <scheme val="minor"/>
    </font>
    <font>
      <sz val="10"/>
      <color theme="1"/>
      <name val="宋体"/>
      <family val="3"/>
      <charset val="134"/>
      <scheme val="minor"/>
    </font>
    <font>
      <sz val="10"/>
      <color theme="1"/>
      <name val="Times New Roman"/>
      <family val="1"/>
    </font>
    <font>
      <b/>
      <sz val="10"/>
      <color theme="1"/>
      <name val="宋体"/>
      <family val="3"/>
      <charset val="134"/>
    </font>
    <font>
      <sz val="16"/>
      <color theme="1"/>
      <name val="宋体"/>
      <family val="3"/>
      <charset val="134"/>
      <scheme val="minor"/>
    </font>
    <font>
      <b/>
      <sz val="16"/>
      <color theme="1"/>
      <name val="宋体"/>
      <family val="3"/>
      <charset val="134"/>
    </font>
    <font>
      <sz val="10.5"/>
      <color theme="1"/>
      <name val="Calibri"/>
      <family val="2"/>
    </font>
    <font>
      <sz val="10.5"/>
      <color theme="1"/>
      <name val="宋体"/>
      <family val="3"/>
      <charset val="134"/>
    </font>
    <font>
      <sz val="10.5"/>
      <color theme="1"/>
      <name val="Times New Roman"/>
      <family val="1"/>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13">
    <xf numFmtId="0" fontId="0" fillId="0" borderId="0" xfId="0">
      <alignment vertical="center"/>
    </xf>
    <xf numFmtId="0" fontId="1" fillId="0" borderId="1" xfId="0" applyFont="1" applyBorder="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2" xfId="0" applyFont="1" applyBorder="1" applyAlignment="1">
      <alignment horizontal="center" vertical="center" wrapText="1"/>
    </xf>
    <xf numFmtId="0" fontId="3" fillId="0" borderId="1" xfId="0" applyFont="1" applyBorder="1" applyAlignment="1">
      <alignment horizontal="center" vertical="center" wrapText="1"/>
    </xf>
    <xf numFmtId="0" fontId="6" fillId="0" borderId="0" xfId="0" applyFont="1">
      <alignment vertical="center"/>
    </xf>
    <xf numFmtId="0" fontId="10" fillId="0" borderId="1" xfId="0" applyFont="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8"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7"/>
  <sheetViews>
    <sheetView tabSelected="1" workbookViewId="0">
      <selection activeCell="A2" sqref="A2:J2"/>
    </sheetView>
  </sheetViews>
  <sheetFormatPr defaultColWidth="9" defaultRowHeight="14.4" x14ac:dyDescent="0.25"/>
  <cols>
    <col min="1" max="1" width="4.109375" customWidth="1"/>
    <col min="2" max="2" width="16" customWidth="1"/>
    <col min="3" max="3" width="56.44140625" customWidth="1"/>
    <col min="4" max="4" width="13.44140625" customWidth="1"/>
    <col min="5" max="5" width="21.77734375" customWidth="1"/>
    <col min="8" max="10" width="9" hidden="1" customWidth="1"/>
  </cols>
  <sheetData>
    <row r="1" spans="1:11" ht="20.399999999999999" x14ac:dyDescent="0.25">
      <c r="A1" s="8" t="s">
        <v>56</v>
      </c>
    </row>
    <row r="2" spans="1:11" ht="39" customHeight="1" x14ac:dyDescent="0.25">
      <c r="A2" s="10" t="s">
        <v>58</v>
      </c>
      <c r="B2" s="11"/>
      <c r="C2" s="11"/>
      <c r="D2" s="11"/>
      <c r="E2" s="11"/>
      <c r="F2" s="11"/>
      <c r="G2" s="11"/>
      <c r="H2" s="11"/>
      <c r="I2" s="11"/>
      <c r="J2" s="11"/>
    </row>
    <row r="3" spans="1:11" ht="42" customHeight="1" x14ac:dyDescent="0.25">
      <c r="A3" s="5" t="s">
        <v>0</v>
      </c>
      <c r="B3" s="5" t="s">
        <v>1</v>
      </c>
      <c r="C3" s="5" t="s">
        <v>2</v>
      </c>
      <c r="D3" s="5" t="s">
        <v>3</v>
      </c>
      <c r="E3" s="5" t="s">
        <v>4</v>
      </c>
      <c r="F3" s="5" t="s">
        <v>5</v>
      </c>
      <c r="G3" s="5" t="s">
        <v>6</v>
      </c>
      <c r="H3" s="1" t="s">
        <v>7</v>
      </c>
      <c r="I3" s="1" t="s">
        <v>8</v>
      </c>
      <c r="J3" s="1" t="s">
        <v>9</v>
      </c>
    </row>
    <row r="4" spans="1:11" ht="30" customHeight="1" x14ac:dyDescent="0.25">
      <c r="A4" s="4">
        <v>1</v>
      </c>
      <c r="B4" s="4" t="s">
        <v>14</v>
      </c>
      <c r="C4" s="7" t="s">
        <v>15</v>
      </c>
      <c r="D4" s="4" t="s">
        <v>16</v>
      </c>
      <c r="E4" s="4" t="s">
        <v>12</v>
      </c>
      <c r="F4" s="4" t="s">
        <v>17</v>
      </c>
      <c r="G4" s="4">
        <v>10</v>
      </c>
      <c r="H4" s="6" t="e">
        <f>#REF!*0.3</f>
        <v>#REF!</v>
      </c>
      <c r="I4" s="3" t="e">
        <f>#REF!*0.3</f>
        <v>#REF!</v>
      </c>
      <c r="J4" s="3" t="e">
        <f>#REF!*0.4</f>
        <v>#REF!</v>
      </c>
      <c r="K4" s="2"/>
    </row>
    <row r="5" spans="1:11" ht="30" customHeight="1" x14ac:dyDescent="0.25">
      <c r="A5" s="4">
        <v>2</v>
      </c>
      <c r="B5" s="4" t="s">
        <v>18</v>
      </c>
      <c r="C5" s="7" t="s">
        <v>19</v>
      </c>
      <c r="D5" s="4" t="s">
        <v>20</v>
      </c>
      <c r="E5" s="4" t="s">
        <v>10</v>
      </c>
      <c r="F5" s="4" t="s">
        <v>17</v>
      </c>
      <c r="G5" s="4">
        <v>10</v>
      </c>
      <c r="H5" s="6" t="e">
        <f>#REF!*0.3</f>
        <v>#REF!</v>
      </c>
      <c r="I5" s="3" t="e">
        <f>#REF!*0.3</f>
        <v>#REF!</v>
      </c>
      <c r="J5" s="3" t="e">
        <f>#REF!*0.4</f>
        <v>#REF!</v>
      </c>
      <c r="K5" s="2"/>
    </row>
    <row r="6" spans="1:11" ht="30" customHeight="1" x14ac:dyDescent="0.25">
      <c r="A6" s="4">
        <v>3</v>
      </c>
      <c r="B6" s="4" t="s">
        <v>21</v>
      </c>
      <c r="C6" s="7" t="s">
        <v>22</v>
      </c>
      <c r="D6" s="4" t="s">
        <v>23</v>
      </c>
      <c r="E6" s="4" t="s">
        <v>10</v>
      </c>
      <c r="F6" s="4" t="s">
        <v>17</v>
      </c>
      <c r="G6" s="4">
        <v>10</v>
      </c>
      <c r="H6" s="6" t="e">
        <f>#REF!*0.3</f>
        <v>#REF!</v>
      </c>
      <c r="I6" s="3" t="e">
        <f>#REF!*0.3</f>
        <v>#REF!</v>
      </c>
      <c r="J6" s="3" t="e">
        <f>#REF!*0.4</f>
        <v>#REF!</v>
      </c>
      <c r="K6" s="2"/>
    </row>
    <row r="7" spans="1:11" ht="30" customHeight="1" x14ac:dyDescent="0.25">
      <c r="A7" s="4">
        <v>4</v>
      </c>
      <c r="B7" s="4" t="s">
        <v>24</v>
      </c>
      <c r="C7" s="7" t="s">
        <v>25</v>
      </c>
      <c r="D7" s="4" t="s">
        <v>26</v>
      </c>
      <c r="E7" s="4" t="s">
        <v>11</v>
      </c>
      <c r="F7" s="4" t="s">
        <v>17</v>
      </c>
      <c r="G7" s="4">
        <v>10</v>
      </c>
      <c r="H7" s="6" t="e">
        <f>#REF!*0.3</f>
        <v>#REF!</v>
      </c>
      <c r="I7" s="3" t="e">
        <f>#REF!*0.3</f>
        <v>#REF!</v>
      </c>
      <c r="J7" s="3" t="e">
        <f>#REF!*0.4</f>
        <v>#REF!</v>
      </c>
      <c r="K7" s="2"/>
    </row>
    <row r="8" spans="1:11" ht="30" customHeight="1" x14ac:dyDescent="0.25">
      <c r="A8" s="4">
        <v>5</v>
      </c>
      <c r="B8" s="4" t="s">
        <v>27</v>
      </c>
      <c r="C8" s="7" t="s">
        <v>28</v>
      </c>
      <c r="D8" s="4" t="s">
        <v>29</v>
      </c>
      <c r="E8" s="4" t="s">
        <v>10</v>
      </c>
      <c r="F8" s="4" t="s">
        <v>17</v>
      </c>
      <c r="G8" s="4">
        <v>10</v>
      </c>
      <c r="H8" s="6" t="e">
        <f>#REF!*0.3</f>
        <v>#REF!</v>
      </c>
      <c r="I8" s="3" t="e">
        <f>#REF!*0.3</f>
        <v>#REF!</v>
      </c>
      <c r="J8" s="3" t="e">
        <f>#REF!*0.4</f>
        <v>#REF!</v>
      </c>
      <c r="K8" s="2"/>
    </row>
    <row r="9" spans="1:11" ht="30" customHeight="1" x14ac:dyDescent="0.25">
      <c r="A9" s="4">
        <v>6</v>
      </c>
      <c r="B9" s="4" t="s">
        <v>30</v>
      </c>
      <c r="C9" s="7" t="s">
        <v>31</v>
      </c>
      <c r="D9" s="4" t="s">
        <v>32</v>
      </c>
      <c r="E9" s="4" t="s">
        <v>11</v>
      </c>
      <c r="F9" s="4" t="s">
        <v>17</v>
      </c>
      <c r="G9" s="4">
        <v>10</v>
      </c>
      <c r="H9" s="6" t="e">
        <f>#REF!*0.3</f>
        <v>#REF!</v>
      </c>
      <c r="I9" s="3" t="e">
        <f>#REF!*0.3</f>
        <v>#REF!</v>
      </c>
      <c r="J9" s="3" t="e">
        <f>#REF!*0.4</f>
        <v>#REF!</v>
      </c>
      <c r="K9" s="2"/>
    </row>
    <row r="10" spans="1:11" ht="30" customHeight="1" x14ac:dyDescent="0.25">
      <c r="A10" s="4">
        <v>7</v>
      </c>
      <c r="B10" s="4" t="s">
        <v>33</v>
      </c>
      <c r="C10" s="7" t="s">
        <v>34</v>
      </c>
      <c r="D10" s="4" t="s">
        <v>35</v>
      </c>
      <c r="E10" s="4" t="s">
        <v>36</v>
      </c>
      <c r="F10" s="4" t="s">
        <v>17</v>
      </c>
      <c r="G10" s="4">
        <v>10</v>
      </c>
      <c r="H10" s="6" t="e">
        <f>#REF!*0.3</f>
        <v>#REF!</v>
      </c>
      <c r="I10" s="3" t="e">
        <f>#REF!*0.3</f>
        <v>#REF!</v>
      </c>
      <c r="J10" s="3" t="e">
        <f>#REF!*0.4</f>
        <v>#REF!</v>
      </c>
      <c r="K10" s="2"/>
    </row>
    <row r="11" spans="1:11" ht="30" customHeight="1" x14ac:dyDescent="0.25">
      <c r="A11" s="4">
        <v>8</v>
      </c>
      <c r="B11" s="4" t="s">
        <v>37</v>
      </c>
      <c r="C11" s="7" t="s">
        <v>38</v>
      </c>
      <c r="D11" s="4" t="s">
        <v>39</v>
      </c>
      <c r="E11" s="4" t="s">
        <v>40</v>
      </c>
      <c r="F11" s="4" t="s">
        <v>17</v>
      </c>
      <c r="G11" s="4">
        <v>10</v>
      </c>
      <c r="H11" s="6" t="e">
        <f>#REF!*0.3</f>
        <v>#REF!</v>
      </c>
      <c r="I11" s="3" t="e">
        <f>#REF!*0.3</f>
        <v>#REF!</v>
      </c>
      <c r="J11" s="3" t="e">
        <f>#REF!*0.4</f>
        <v>#REF!</v>
      </c>
      <c r="K11" s="2"/>
    </row>
    <row r="12" spans="1:11" ht="30" customHeight="1" x14ac:dyDescent="0.25">
      <c r="A12" s="4">
        <v>9</v>
      </c>
      <c r="B12" s="4" t="s">
        <v>41</v>
      </c>
      <c r="C12" s="7" t="s">
        <v>42</v>
      </c>
      <c r="D12" s="4" t="s">
        <v>43</v>
      </c>
      <c r="E12" s="4" t="s">
        <v>10</v>
      </c>
      <c r="F12" s="4" t="s">
        <v>17</v>
      </c>
      <c r="G12" s="4">
        <v>10</v>
      </c>
      <c r="H12" s="6" t="e">
        <f>#REF!*0.3</f>
        <v>#REF!</v>
      </c>
      <c r="I12" s="3" t="e">
        <f>#REF!*0.3</f>
        <v>#REF!</v>
      </c>
      <c r="J12" s="3" t="e">
        <f>#REF!*0.4</f>
        <v>#REF!</v>
      </c>
      <c r="K12" s="2"/>
    </row>
    <row r="13" spans="1:11" ht="30" customHeight="1" x14ac:dyDescent="0.25">
      <c r="A13" s="4">
        <v>10</v>
      </c>
      <c r="B13" s="4" t="s">
        <v>44</v>
      </c>
      <c r="C13" s="7" t="s">
        <v>45</v>
      </c>
      <c r="D13" s="4" t="s">
        <v>46</v>
      </c>
      <c r="E13" s="4" t="s">
        <v>10</v>
      </c>
      <c r="F13" s="4" t="s">
        <v>17</v>
      </c>
      <c r="G13" s="4">
        <v>10</v>
      </c>
      <c r="H13" s="6" t="e">
        <f>#REF!*0.3</f>
        <v>#REF!</v>
      </c>
      <c r="I13" s="3" t="e">
        <f>#REF!*0.3</f>
        <v>#REF!</v>
      </c>
      <c r="J13" s="3" t="e">
        <f>#REF!*0.4</f>
        <v>#REF!</v>
      </c>
      <c r="K13" s="2"/>
    </row>
    <row r="14" spans="1:11" ht="33" customHeight="1" x14ac:dyDescent="0.25">
      <c r="A14" s="4">
        <v>11</v>
      </c>
      <c r="B14" s="4" t="s">
        <v>47</v>
      </c>
      <c r="C14" s="7" t="s">
        <v>48</v>
      </c>
      <c r="D14" s="4" t="s">
        <v>49</v>
      </c>
      <c r="E14" s="4" t="s">
        <v>13</v>
      </c>
      <c r="F14" s="4" t="s">
        <v>50</v>
      </c>
      <c r="G14" s="4">
        <v>5</v>
      </c>
      <c r="H14" s="6" t="e">
        <f>#REF!*0.3</f>
        <v>#REF!</v>
      </c>
      <c r="I14" s="3" t="e">
        <f>#REF!*0.3</f>
        <v>#REF!</v>
      </c>
      <c r="J14" s="3" t="e">
        <f>#REF!*0.4</f>
        <v>#REF!</v>
      </c>
      <c r="K14" s="2"/>
    </row>
    <row r="15" spans="1:11" ht="28.2" customHeight="1" x14ac:dyDescent="0.25">
      <c r="A15" s="4">
        <v>12</v>
      </c>
      <c r="B15" s="4" t="s">
        <v>47</v>
      </c>
      <c r="C15" s="7" t="s">
        <v>51</v>
      </c>
      <c r="D15" s="4" t="s">
        <v>52</v>
      </c>
      <c r="E15" s="4" t="s">
        <v>53</v>
      </c>
      <c r="F15" s="4" t="s">
        <v>50</v>
      </c>
      <c r="G15" s="4">
        <v>5</v>
      </c>
      <c r="H15" s="2"/>
      <c r="I15" s="2"/>
      <c r="J15" s="2"/>
      <c r="K15" s="2"/>
    </row>
    <row r="16" spans="1:11" ht="34.200000000000003" customHeight="1" x14ac:dyDescent="0.25">
      <c r="A16" s="4">
        <v>13</v>
      </c>
      <c r="B16" s="4" t="s">
        <v>47</v>
      </c>
      <c r="C16" s="7" t="s">
        <v>54</v>
      </c>
      <c r="D16" s="4" t="s">
        <v>55</v>
      </c>
      <c r="E16" s="4" t="s">
        <v>40</v>
      </c>
      <c r="F16" s="4" t="s">
        <v>50</v>
      </c>
      <c r="G16" s="4">
        <v>5</v>
      </c>
      <c r="H16" s="2"/>
      <c r="I16" s="2"/>
      <c r="J16" s="2"/>
      <c r="K16" s="2"/>
    </row>
    <row r="17" spans="1:7" ht="24" customHeight="1" x14ac:dyDescent="0.25">
      <c r="A17" s="12" t="s">
        <v>57</v>
      </c>
      <c r="B17" s="12"/>
      <c r="C17" s="12"/>
      <c r="D17" s="12"/>
      <c r="E17" s="12"/>
      <c r="F17" s="12"/>
      <c r="G17" s="9">
        <v>115</v>
      </c>
    </row>
  </sheetData>
  <mergeCells count="2">
    <mergeCell ref="A2:J2"/>
    <mergeCell ref="A17:F17"/>
  </mergeCells>
  <phoneticPr fontId="2" type="noConversion"/>
  <pageMargins left="0.75" right="0.75" top="0.59027777777777801" bottom="0.55069444444444404" header="0.5" footer="0.5"/>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yjs</cp:lastModifiedBy>
  <cp:lastPrinted>2022-11-03T02:00:06Z</cp:lastPrinted>
  <dcterms:created xsi:type="dcterms:W3CDTF">2021-11-24T00:44:00Z</dcterms:created>
  <dcterms:modified xsi:type="dcterms:W3CDTF">2022-11-03T07:12:19Z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F4D3A464797A4ED4BABCFE5870894DE0</vt:lpwstr>
  </property>
  <property fmtid="{D5CDD505-2E9C-101B-9397-08002B2CF9AE}" pid="3" name="KSOProductBuildVer">
    <vt:lpwstr>2052-11.1.0.11365</vt:lpwstr>
  </property>
</Properties>
</file>